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f3b2962867d97e/Desktop/WERN 26.05.2023/Forms/"/>
    </mc:Choice>
  </mc:AlternateContent>
  <xr:revisionPtr revIDLastSave="0" documentId="8_{0A775AC8-5CEE-4BB5-9DA2-224904741DD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Wern Order Sheet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  <c r="J28" i="1"/>
  <c r="E28" i="1" l="1"/>
  <c r="B57" i="1"/>
  <c r="F57" i="1"/>
  <c r="J57" i="1" l="1"/>
</calcChain>
</file>

<file path=xl/sharedStrings.xml><?xml version="1.0" encoding="utf-8"?>
<sst xmlns="http://schemas.openxmlformats.org/spreadsheetml/2006/main" count="155" uniqueCount="131">
  <si>
    <t>Accreditation No:</t>
  </si>
  <si>
    <t xml:space="preserve">Appointment Date &amp; Time : </t>
  </si>
  <si>
    <t xml:space="preserve">Collection Date: </t>
  </si>
  <si>
    <t xml:space="preserve">Name to be Collected By: </t>
  </si>
  <si>
    <t>Collection Mobile No:</t>
  </si>
  <si>
    <t xml:space="preserve">WERN Volunteer Host ( Office Use): </t>
  </si>
  <si>
    <t>Qty Available</t>
  </si>
  <si>
    <t>Qty Given</t>
  </si>
  <si>
    <t>Pillow</t>
  </si>
  <si>
    <t>Single Mattress Base</t>
  </si>
  <si>
    <t>Single Bed Mattress</t>
  </si>
  <si>
    <t>Double Mattress Base</t>
  </si>
  <si>
    <t>Double Bed Mattress</t>
  </si>
  <si>
    <t>Queen Mattress Base</t>
  </si>
  <si>
    <t>Queen Mattress</t>
  </si>
  <si>
    <t>Cushion</t>
  </si>
  <si>
    <t>Wardrobe</t>
  </si>
  <si>
    <t>Television</t>
  </si>
  <si>
    <t>Fan</t>
  </si>
  <si>
    <t>Ottoman</t>
  </si>
  <si>
    <t>Heater</t>
  </si>
  <si>
    <t>Iron</t>
  </si>
  <si>
    <t>Ovenware</t>
  </si>
  <si>
    <t>Kettle</t>
  </si>
  <si>
    <t>Saucepan</t>
  </si>
  <si>
    <t>Toaster</t>
  </si>
  <si>
    <t>Fridge/Freezer - med</t>
  </si>
  <si>
    <t>Dryer</t>
  </si>
  <si>
    <t>Microwave</t>
  </si>
  <si>
    <t>WERN Use Only</t>
  </si>
  <si>
    <t>Boxes</t>
  </si>
  <si>
    <t>Bags</t>
  </si>
  <si>
    <t>Mirror</t>
  </si>
  <si>
    <t xml:space="preserve">Case Manager:  </t>
  </si>
  <si>
    <t>Single Bed Frame or</t>
  </si>
  <si>
    <t>Double Bed Frame or</t>
  </si>
  <si>
    <t>Queen Bed Frame or</t>
  </si>
  <si>
    <t>C/M's Mobile No:</t>
  </si>
  <si>
    <t xml:space="preserve">Client Delivery Address: </t>
  </si>
  <si>
    <t xml:space="preserve">Client Name: </t>
  </si>
  <si>
    <t>Client:</t>
  </si>
  <si>
    <t>Agency/Program:</t>
  </si>
  <si>
    <t>Client Mobile No:</t>
  </si>
  <si>
    <t>For our statistics - How many people in this household?</t>
  </si>
  <si>
    <t>2/     Stock dependent on donations &amp; not all requested items may be available at any given time.</t>
  </si>
  <si>
    <t>Fridge/Freezer - large</t>
  </si>
  <si>
    <t>Desk</t>
  </si>
  <si>
    <t>Desk chair</t>
  </si>
  <si>
    <t>Bookshelf</t>
  </si>
  <si>
    <t>Cupboard</t>
  </si>
  <si>
    <t>Clothes airer</t>
  </si>
  <si>
    <t>Rug/Mat</t>
  </si>
  <si>
    <t>LOUNGE/DINING/BED FURNITURE</t>
  </si>
  <si>
    <t>2 seater couch</t>
  </si>
  <si>
    <t>3 seater couch</t>
  </si>
  <si>
    <t>Sofa bed</t>
  </si>
  <si>
    <t>Lounge suite</t>
  </si>
  <si>
    <t>1 seater chair</t>
  </si>
  <si>
    <t>Coffee table</t>
  </si>
  <si>
    <t>Dining table small</t>
  </si>
  <si>
    <t>Dining table large</t>
  </si>
  <si>
    <t>Dining chairs</t>
  </si>
  <si>
    <t>Sideboard</t>
  </si>
  <si>
    <t>Bedside table</t>
  </si>
  <si>
    <t>Tallboy</t>
  </si>
  <si>
    <t>Dressing table</t>
  </si>
  <si>
    <t>Drawers, 2 to 3</t>
  </si>
  <si>
    <t>Case Manager:</t>
  </si>
  <si>
    <t>SMALL ELECTRICAL</t>
  </si>
  <si>
    <t>BED/BATHWARE</t>
  </si>
  <si>
    <t>KITCHENWARE</t>
  </si>
  <si>
    <t>Frying pan</t>
  </si>
  <si>
    <t>Roasting dish</t>
  </si>
  <si>
    <t>Kit utensil pack</t>
  </si>
  <si>
    <t>Mixing bowl</t>
  </si>
  <si>
    <t>Plastics</t>
  </si>
  <si>
    <t>Chopping board</t>
  </si>
  <si>
    <t>Crockery Packs:</t>
  </si>
  <si>
    <t>Set of 4</t>
  </si>
  <si>
    <t>Set of 6</t>
  </si>
  <si>
    <t>Single blanket</t>
  </si>
  <si>
    <t>Single doona</t>
  </si>
  <si>
    <t>Double blanket</t>
  </si>
  <si>
    <t>Double doona</t>
  </si>
  <si>
    <t>Queen blanket</t>
  </si>
  <si>
    <t>Queen doona</t>
  </si>
  <si>
    <t>Pillow case</t>
  </si>
  <si>
    <t>Bath mat</t>
  </si>
  <si>
    <t>Bath towel</t>
  </si>
  <si>
    <t>Face washer</t>
  </si>
  <si>
    <t>Hand towel</t>
  </si>
  <si>
    <t>Table cloth</t>
  </si>
  <si>
    <t>Tea towel</t>
  </si>
  <si>
    <t>Throw rug</t>
  </si>
  <si>
    <t>Lamp, floor</t>
  </si>
  <si>
    <t>Lamp, table</t>
  </si>
  <si>
    <t>Food processor</t>
  </si>
  <si>
    <t>Sandwich press</t>
  </si>
  <si>
    <t>Fry pan electric</t>
  </si>
  <si>
    <t>Vacuum cleaner</t>
  </si>
  <si>
    <t>Qty Requested</t>
  </si>
  <si>
    <t>Total Items Requested</t>
  </si>
  <si>
    <t>Double sheet set</t>
  </si>
  <si>
    <t>Single sheet set</t>
  </si>
  <si>
    <t>Single bed protector</t>
  </si>
  <si>
    <t>Queen sheet set</t>
  </si>
  <si>
    <t>Qn. doona cover set</t>
  </si>
  <si>
    <t>Sgl. doona cover set</t>
  </si>
  <si>
    <t>Dbl. doona cover set</t>
  </si>
  <si>
    <t>Dbl.  bed protector</t>
  </si>
  <si>
    <t>Qn. bed protector</t>
  </si>
  <si>
    <t>Items Requested</t>
  </si>
  <si>
    <t>1/       Email completed order form to orders@wern.org with request for selection appointment advising what day/s available.</t>
  </si>
  <si>
    <t>3/     Allocated stock must be collected within 7 Days, WERN reserves the right to withdraw any stock offered held after the approved period.</t>
  </si>
  <si>
    <t>Item</t>
  </si>
  <si>
    <t>Freezer</t>
  </si>
  <si>
    <t xml:space="preserve">Shelving </t>
  </si>
  <si>
    <t>Storage Cubes</t>
  </si>
  <si>
    <t>Rice cooker</t>
  </si>
  <si>
    <t>Washing machines:</t>
  </si>
  <si>
    <t>Top Loader</t>
  </si>
  <si>
    <t>Front Loader</t>
  </si>
  <si>
    <t>Western Emergency Relief Network (WERN)   23 Westwood Drive, Ravenhall, 3023</t>
  </si>
  <si>
    <t>Drawers, 4 to 6</t>
  </si>
  <si>
    <t>TV Unit</t>
  </si>
  <si>
    <t>TV &amp; Microwave</t>
  </si>
  <si>
    <t>Ironing board</t>
  </si>
  <si>
    <t>MISCELLANEOUS REQUESTS</t>
  </si>
  <si>
    <t>BEDS</t>
  </si>
  <si>
    <t>WHITEGOODS AND LARGE ELECTRICAL                                          ( if available at time of selection 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</si>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</sst>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2" fillId="2" borderId="7" xfId="0" applyFont="1" applyFill="1" applyBorder="1" applyAlignment="1" applyProtection="1">
      <alignment vertical="center"/>
      <protection locked="0"/>
    </xf>
    <xf numFmtId="0" fontId="4" fillId="0" borderId="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/>
    <xf numFmtId="0" fontId="4" fillId="0" borderId="9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5" xfId="0" applyFont="1" applyBorder="1" applyAlignment="1">
      <alignment horizontal="left" vertical="center"/>
    </xf>
    <xf numFmtId="0" fontId="4" fillId="0" borderId="18" xfId="0" applyFont="1" applyBorder="1" applyAlignment="1">
      <alignment horizontal="center"/>
    </xf>
    <xf numFmtId="0" fontId="4" fillId="0" borderId="26" xfId="0" applyFont="1" applyBorder="1" applyAlignment="1">
      <alignment horizontal="left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3" fillId="2" borderId="17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vertical="center"/>
    </xf>
    <xf numFmtId="0" fontId="2" fillId="2" borderId="15" xfId="0" applyFont="1" applyFill="1" applyBorder="1" applyAlignment="1" applyProtection="1">
      <alignment vertical="center"/>
      <protection locked="0"/>
    </xf>
    <xf numFmtId="0" fontId="2" fillId="2" borderId="25" xfId="0" applyFont="1" applyFill="1" applyBorder="1" applyAlignment="1">
      <alignment vertical="center"/>
    </xf>
    <xf numFmtId="0" fontId="4" fillId="0" borderId="17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/>
    </xf>
    <xf numFmtId="0" fontId="4" fillId="0" borderId="35" xfId="0" applyFont="1" applyBorder="1" applyAlignment="1">
      <alignment vertical="center" wrapText="1"/>
    </xf>
    <xf numFmtId="0" fontId="3" fillId="0" borderId="17" xfId="0" applyFont="1" applyBorder="1"/>
    <xf numFmtId="0" fontId="4" fillId="0" borderId="3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7" fillId="2" borderId="39" xfId="0" applyFont="1" applyFill="1" applyBorder="1" applyAlignment="1">
      <alignment horizontal="left"/>
    </xf>
    <xf numFmtId="0" fontId="12" fillId="2" borderId="27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7" fillId="2" borderId="37" xfId="0" applyFont="1" applyFill="1" applyBorder="1" applyAlignment="1">
      <alignment horizontal="left"/>
    </xf>
    <xf numFmtId="0" fontId="7" fillId="0" borderId="4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0" fontId="4" fillId="0" borderId="5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13" fillId="0" borderId="5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/>
    </xf>
    <xf numFmtId="0" fontId="7" fillId="0" borderId="4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4" fillId="0" borderId="18" xfId="0" applyFont="1" applyBorder="1"/>
    <xf numFmtId="0" fontId="12" fillId="0" borderId="53" xfId="0" applyFont="1" applyBorder="1" applyAlignment="1">
      <alignment horizontal="left" vertical="center" wrapText="1"/>
    </xf>
    <xf numFmtId="0" fontId="4" fillId="0" borderId="22" xfId="0" applyFont="1" applyBorder="1" applyAlignment="1">
      <alignment vertical="center" wrapText="1"/>
    </xf>
    <xf numFmtId="0" fontId="4" fillId="0" borderId="22" xfId="0" applyFont="1" applyBorder="1" applyAlignment="1">
      <alignment horizontal="center"/>
    </xf>
    <xf numFmtId="0" fontId="4" fillId="0" borderId="20" xfId="0" applyFont="1" applyBorder="1"/>
    <xf numFmtId="0" fontId="7" fillId="0" borderId="12" xfId="0" applyFont="1" applyBorder="1" applyAlignment="1">
      <alignment horizontal="center" vertical="center" wrapText="1"/>
    </xf>
    <xf numFmtId="0" fontId="3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1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0" borderId="54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11" fillId="2" borderId="4" xfId="0" applyFont="1" applyFill="1" applyBorder="1" applyAlignment="1">
      <alignment vertical="center" wrapText="1"/>
    </xf>
    <xf numFmtId="0" fontId="2" fillId="2" borderId="61" xfId="0" applyFont="1" applyFill="1" applyBorder="1" applyAlignment="1">
      <alignment horizontal="left" vertical="center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9" fillId="2" borderId="26" xfId="0" applyFont="1" applyFill="1" applyBorder="1" applyProtection="1">
      <protection locked="0"/>
    </xf>
    <xf numFmtId="0" fontId="9" fillId="2" borderId="28" xfId="0" applyFont="1" applyFill="1" applyBorder="1" applyProtection="1">
      <protection locked="0"/>
    </xf>
    <xf numFmtId="0" fontId="2" fillId="2" borderId="25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/>
      <protection locked="0"/>
    </xf>
    <xf numFmtId="0" fontId="6" fillId="4" borderId="20" xfId="0" applyFont="1" applyFill="1" applyBorder="1" applyAlignment="1" applyProtection="1">
      <alignment horizontal="center" vertical="center"/>
      <protection locked="0"/>
    </xf>
    <xf numFmtId="0" fontId="6" fillId="4" borderId="30" xfId="0" applyFont="1" applyFill="1" applyBorder="1" applyAlignment="1" applyProtection="1">
      <alignment horizontal="center" vertical="center"/>
      <protection locked="0"/>
    </xf>
    <xf numFmtId="0" fontId="2" fillId="2" borderId="44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>
      <alignment horizontal="left" vertical="center"/>
    </xf>
    <xf numFmtId="49" fontId="2" fillId="4" borderId="2" xfId="0" applyNumberFormat="1" applyFont="1" applyFill="1" applyBorder="1" applyAlignment="1" applyProtection="1">
      <alignment horizontal="left" vertical="center"/>
      <protection locked="0"/>
    </xf>
    <xf numFmtId="49" fontId="2" fillId="4" borderId="4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2" fillId="0" borderId="15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29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3" fillId="2" borderId="27" xfId="0" applyFont="1" applyFill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3" fillId="2" borderId="44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vertical="center" wrapText="1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31" xfId="0" applyBorder="1" applyAlignment="1">
      <alignment vertical="center"/>
    </xf>
    <xf numFmtId="0" fontId="4" fillId="2" borderId="30" xfId="0" applyFont="1" applyFill="1" applyBorder="1" applyAlignment="1">
      <alignment vertical="center" wrapText="1"/>
    </xf>
    <xf numFmtId="0" fontId="0" fillId="0" borderId="28" xfId="0" applyBorder="1" applyAlignment="1">
      <alignment vertical="center"/>
    </xf>
    <xf numFmtId="0" fontId="0" fillId="0" borderId="58" xfId="0" applyBorder="1" applyAlignment="1">
      <alignment vertical="center"/>
    </xf>
    <xf numFmtId="0" fontId="11" fillId="2" borderId="24" xfId="0" applyFont="1" applyFill="1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11" fillId="2" borderId="2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15" fontId="5" fillId="3" borderId="39" xfId="0" applyNumberFormat="1" applyFont="1" applyFill="1" applyBorder="1" applyAlignment="1">
      <alignment horizontal="center" vertical="center"/>
    </xf>
    <xf numFmtId="15" fontId="5" fillId="3" borderId="40" xfId="0" applyNumberFormat="1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7" fillId="2" borderId="44" xfId="0" applyFont="1" applyFill="1" applyBorder="1" applyAlignment="1">
      <alignment horizontal="left"/>
    </xf>
    <xf numFmtId="0" fontId="7" fillId="2" borderId="44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view="pageLayout" zoomScaleNormal="80" zoomScaleSheetLayoutView="70" workbookViewId="0">
      <selection activeCell="B26" sqref="B26"/>
    </sheetView>
  </sheetViews>
  <sheetFormatPr defaultColWidth="9.69140625" defaultRowHeight="14.6" x14ac:dyDescent="0.4"/>
  <cols>
    <col min="1" max="1" width="20.3046875" customWidth="1"/>
    <col min="2" max="2" width="10.53515625" customWidth="1"/>
    <col min="3" max="4" width="9.69140625" customWidth="1"/>
    <col min="5" max="5" width="19.3046875" customWidth="1"/>
    <col min="6" max="6" width="10.53515625" customWidth="1"/>
    <col min="7" max="8" width="9.69140625" customWidth="1"/>
    <col min="9" max="9" width="20.07421875" customWidth="1"/>
    <col min="10" max="10" width="10.07421875" customWidth="1"/>
    <col min="11" max="11" width="9.69140625" customWidth="1"/>
    <col min="12" max="12" width="8.84375" customWidth="1"/>
  </cols>
  <sheetData>
    <row r="1" spans="1:12" ht="26.25" customHeight="1" thickBot="1" x14ac:dyDescent="0.45">
      <c r="A1" s="147" t="s">
        <v>122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 ht="18.45" x14ac:dyDescent="0.4">
      <c r="A2" s="53" t="s">
        <v>41</v>
      </c>
      <c r="B2" s="152"/>
      <c r="C2" s="152"/>
      <c r="D2" s="152"/>
      <c r="E2" s="54" t="s">
        <v>0</v>
      </c>
      <c r="F2" s="153"/>
      <c r="G2" s="154"/>
      <c r="H2" s="148" t="s">
        <v>1</v>
      </c>
      <c r="I2" s="148"/>
      <c r="J2" s="149"/>
      <c r="K2" s="150"/>
      <c r="L2" s="151"/>
    </row>
    <row r="3" spans="1:12" ht="18.45" x14ac:dyDescent="0.4">
      <c r="A3" s="55" t="s">
        <v>33</v>
      </c>
      <c r="B3" s="144" t="s">
        <v>130</v>
      </c>
      <c r="C3" s="144"/>
      <c r="D3" s="144"/>
      <c r="E3" s="18" t="s">
        <v>37</v>
      </c>
      <c r="F3" s="145"/>
      <c r="G3" s="146"/>
      <c r="H3" s="137" t="s">
        <v>2</v>
      </c>
      <c r="I3" s="137"/>
      <c r="J3" s="138"/>
      <c r="K3" s="138"/>
      <c r="L3" s="139"/>
    </row>
    <row r="4" spans="1:12" ht="18.45" x14ac:dyDescent="0.4">
      <c r="A4" s="55" t="s">
        <v>39</v>
      </c>
      <c r="B4" s="144"/>
      <c r="C4" s="144"/>
      <c r="D4" s="144"/>
      <c r="E4" s="18" t="s">
        <v>42</v>
      </c>
      <c r="F4" s="145"/>
      <c r="G4" s="146"/>
      <c r="H4" s="137" t="s">
        <v>3</v>
      </c>
      <c r="I4" s="137"/>
      <c r="J4" s="138"/>
      <c r="K4" s="138"/>
      <c r="L4" s="139"/>
    </row>
    <row r="5" spans="1:12" ht="18.899999999999999" thickBot="1" x14ac:dyDescent="0.45">
      <c r="A5" s="129" t="s">
        <v>38</v>
      </c>
      <c r="B5" s="130"/>
      <c r="C5" s="143"/>
      <c r="D5" s="143"/>
      <c r="E5" s="143"/>
      <c r="F5" s="143"/>
      <c r="G5" s="143"/>
      <c r="H5" s="140" t="s">
        <v>4</v>
      </c>
      <c r="I5" s="140"/>
      <c r="J5" s="141"/>
      <c r="K5" s="141"/>
      <c r="L5" s="142"/>
    </row>
    <row r="6" spans="1:12" ht="21" customHeight="1" thickBot="1" x14ac:dyDescent="0.55000000000000004">
      <c r="A6" s="127" t="s">
        <v>43</v>
      </c>
      <c r="B6" s="128"/>
      <c r="C6" s="128"/>
      <c r="D6" s="128"/>
      <c r="E6" s="128"/>
      <c r="F6" s="131"/>
      <c r="G6" s="132"/>
      <c r="H6" s="133" t="s">
        <v>5</v>
      </c>
      <c r="I6" s="134"/>
      <c r="J6" s="134"/>
      <c r="K6" s="135"/>
      <c r="L6" s="136"/>
    </row>
    <row r="7" spans="1:12" ht="25.5" customHeight="1" x14ac:dyDescent="0.4">
      <c r="A7" s="118" t="s">
        <v>112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20"/>
    </row>
    <row r="8" spans="1:12" ht="25.5" customHeight="1" x14ac:dyDescent="0.4">
      <c r="A8" s="115" t="s">
        <v>44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7"/>
    </row>
    <row r="9" spans="1:12" ht="25.5" customHeight="1" thickBot="1" x14ac:dyDescent="0.45">
      <c r="A9" s="115" t="s">
        <v>113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7"/>
    </row>
    <row r="10" spans="1:12" ht="33.75" customHeight="1" thickBot="1" x14ac:dyDescent="0.45">
      <c r="A10" s="88" t="s">
        <v>114</v>
      </c>
      <c r="B10" s="89" t="s">
        <v>100</v>
      </c>
      <c r="C10" s="89" t="s">
        <v>6</v>
      </c>
      <c r="D10" s="91" t="s">
        <v>7</v>
      </c>
      <c r="E10" s="92" t="s">
        <v>114</v>
      </c>
      <c r="F10" s="89" t="s">
        <v>100</v>
      </c>
      <c r="G10" s="89" t="s">
        <v>6</v>
      </c>
      <c r="H10" s="90" t="s">
        <v>7</v>
      </c>
      <c r="I10" s="92" t="s">
        <v>114</v>
      </c>
      <c r="J10" s="89" t="s">
        <v>100</v>
      </c>
      <c r="K10" s="89" t="s">
        <v>6</v>
      </c>
      <c r="L10" s="90" t="s">
        <v>7</v>
      </c>
    </row>
    <row r="11" spans="1:12" ht="30" customHeight="1" thickBot="1" x14ac:dyDescent="0.45">
      <c r="A11" s="158" t="s">
        <v>52</v>
      </c>
      <c r="B11" s="159"/>
      <c r="C11" s="159"/>
      <c r="D11" s="159"/>
      <c r="E11" s="159"/>
      <c r="F11" s="159"/>
      <c r="G11" s="159"/>
      <c r="H11" s="160"/>
      <c r="I11" s="121" t="s">
        <v>129</v>
      </c>
      <c r="J11" s="122"/>
      <c r="K11" s="122"/>
      <c r="L11" s="123"/>
    </row>
    <row r="12" spans="1:12" ht="19.399999999999999" customHeight="1" x14ac:dyDescent="0.45">
      <c r="A12" s="60" t="s">
        <v>59</v>
      </c>
      <c r="B12" s="76"/>
      <c r="C12" s="12"/>
      <c r="D12" s="71"/>
      <c r="E12" s="85" t="s">
        <v>46</v>
      </c>
      <c r="F12" s="86"/>
      <c r="G12" s="42"/>
      <c r="H12" s="43"/>
      <c r="I12" s="80" t="s">
        <v>26</v>
      </c>
      <c r="J12" s="77"/>
      <c r="K12" s="77"/>
      <c r="L12" s="72"/>
    </row>
    <row r="13" spans="1:12" ht="19.399999999999999" customHeight="1" x14ac:dyDescent="0.45">
      <c r="A13" s="31" t="s">
        <v>60</v>
      </c>
      <c r="B13" s="16"/>
      <c r="C13" s="1"/>
      <c r="D13" s="45"/>
      <c r="E13" s="56" t="s">
        <v>47</v>
      </c>
      <c r="F13" s="16"/>
      <c r="G13" s="1"/>
      <c r="H13" s="45"/>
      <c r="I13" s="81" t="s">
        <v>45</v>
      </c>
      <c r="J13" s="9"/>
      <c r="K13" s="9"/>
      <c r="L13" s="32"/>
    </row>
    <row r="14" spans="1:12" ht="19.399999999999999" customHeight="1" x14ac:dyDescent="0.45">
      <c r="A14" s="31" t="s">
        <v>61</v>
      </c>
      <c r="B14" s="16"/>
      <c r="C14" s="1"/>
      <c r="D14" s="45"/>
      <c r="E14" s="56" t="s">
        <v>48</v>
      </c>
      <c r="F14" s="16"/>
      <c r="G14" s="2"/>
      <c r="H14" s="45"/>
      <c r="I14" s="81" t="s">
        <v>115</v>
      </c>
      <c r="J14" s="9"/>
      <c r="K14" s="9"/>
      <c r="L14" s="32"/>
    </row>
    <row r="15" spans="1:12" ht="19.399999999999999" customHeight="1" x14ac:dyDescent="0.45">
      <c r="A15" s="60" t="s">
        <v>53</v>
      </c>
      <c r="B15" s="25"/>
      <c r="C15" s="1"/>
      <c r="D15" s="45"/>
      <c r="E15" s="56" t="s">
        <v>49</v>
      </c>
      <c r="F15" s="16"/>
      <c r="G15" s="1"/>
      <c r="H15" s="45"/>
      <c r="I15" s="82" t="s">
        <v>27</v>
      </c>
      <c r="J15" s="9"/>
      <c r="K15" s="9"/>
      <c r="L15" s="32"/>
    </row>
    <row r="16" spans="1:12" ht="19.399999999999999" customHeight="1" x14ac:dyDescent="0.45">
      <c r="A16" s="31" t="s">
        <v>54</v>
      </c>
      <c r="B16" s="17"/>
      <c r="C16" s="1"/>
      <c r="D16" s="45"/>
      <c r="E16" s="56" t="s">
        <v>116</v>
      </c>
      <c r="F16" s="16"/>
      <c r="G16" s="1"/>
      <c r="H16" s="45"/>
      <c r="I16" s="173" t="s">
        <v>119</v>
      </c>
      <c r="J16" s="174"/>
      <c r="K16" s="174"/>
      <c r="L16" s="175"/>
    </row>
    <row r="17" spans="1:12" ht="19.399999999999999" customHeight="1" x14ac:dyDescent="0.45">
      <c r="A17" s="31" t="s">
        <v>55</v>
      </c>
      <c r="B17" s="17"/>
      <c r="C17" s="1"/>
      <c r="D17" s="45"/>
      <c r="E17" s="56" t="s">
        <v>117</v>
      </c>
      <c r="F17" s="16"/>
      <c r="G17" s="1"/>
      <c r="H17" s="45"/>
      <c r="I17" s="80" t="s">
        <v>120</v>
      </c>
      <c r="J17" s="9"/>
      <c r="K17" s="9"/>
      <c r="L17" s="32"/>
    </row>
    <row r="18" spans="1:12" ht="19.399999999999999" customHeight="1" x14ac:dyDescent="0.45">
      <c r="A18" s="31" t="s">
        <v>56</v>
      </c>
      <c r="B18" s="17"/>
      <c r="C18" s="1"/>
      <c r="D18" s="45"/>
      <c r="E18" s="56" t="s">
        <v>32</v>
      </c>
      <c r="F18" s="16"/>
      <c r="G18" s="1"/>
      <c r="H18" s="45"/>
      <c r="I18" s="82" t="s">
        <v>121</v>
      </c>
      <c r="J18" s="10"/>
      <c r="K18" s="10"/>
      <c r="L18" s="32"/>
    </row>
    <row r="19" spans="1:12" ht="19.399999999999999" customHeight="1" thickBot="1" x14ac:dyDescent="0.5">
      <c r="A19" s="31" t="s">
        <v>19</v>
      </c>
      <c r="B19" s="17"/>
      <c r="C19" s="1"/>
      <c r="D19" s="45"/>
      <c r="E19" s="56" t="s">
        <v>50</v>
      </c>
      <c r="F19" s="16"/>
      <c r="G19" s="1"/>
      <c r="H19" s="45"/>
      <c r="I19" s="82"/>
      <c r="J19" s="13"/>
      <c r="K19" s="13"/>
      <c r="L19" s="57"/>
    </row>
    <row r="20" spans="1:12" ht="19.399999999999999" customHeight="1" thickBot="1" x14ac:dyDescent="0.5">
      <c r="A20" s="31" t="s">
        <v>57</v>
      </c>
      <c r="B20" s="17"/>
      <c r="C20" s="1"/>
      <c r="D20" s="45"/>
      <c r="E20" s="56" t="s">
        <v>126</v>
      </c>
      <c r="F20" s="16"/>
      <c r="G20" s="1"/>
      <c r="H20" s="45"/>
      <c r="I20" s="185" t="s">
        <v>127</v>
      </c>
      <c r="J20" s="186"/>
      <c r="K20" s="186"/>
      <c r="L20" s="187"/>
    </row>
    <row r="21" spans="1:12" ht="19.399999999999999" customHeight="1" x14ac:dyDescent="0.45">
      <c r="A21" s="31" t="s">
        <v>124</v>
      </c>
      <c r="B21" s="17"/>
      <c r="C21" s="1"/>
      <c r="D21" s="45"/>
      <c r="E21" s="56" t="s">
        <v>16</v>
      </c>
      <c r="F21" s="16"/>
      <c r="G21" s="1"/>
      <c r="H21" s="45"/>
      <c r="I21" s="83" t="s">
        <v>51</v>
      </c>
      <c r="J21" s="25"/>
      <c r="K21" s="70"/>
      <c r="L21" s="72"/>
    </row>
    <row r="22" spans="1:12" ht="19.399999999999999" customHeight="1" x14ac:dyDescent="0.45">
      <c r="A22" s="31" t="s">
        <v>58</v>
      </c>
      <c r="B22" s="17"/>
      <c r="C22" s="1"/>
      <c r="D22" s="45"/>
      <c r="E22" s="56" t="s">
        <v>62</v>
      </c>
      <c r="F22" s="16"/>
      <c r="G22" s="1"/>
      <c r="H22" s="45"/>
      <c r="I22" s="84"/>
      <c r="J22" s="17"/>
      <c r="K22" s="3"/>
      <c r="L22" s="32"/>
    </row>
    <row r="23" spans="1:12" ht="19.399999999999999" customHeight="1" thickBot="1" x14ac:dyDescent="0.5">
      <c r="A23" s="31" t="s">
        <v>63</v>
      </c>
      <c r="B23" s="17"/>
      <c r="C23" s="1"/>
      <c r="D23" s="45"/>
      <c r="E23" s="33"/>
      <c r="F23" s="59"/>
      <c r="G23" s="47"/>
      <c r="H23" s="87"/>
      <c r="I23" s="15"/>
      <c r="J23" s="1"/>
      <c r="K23" s="1"/>
      <c r="L23" s="32"/>
    </row>
    <row r="24" spans="1:12" ht="19.399999999999999" customHeight="1" thickBot="1" x14ac:dyDescent="0.5">
      <c r="A24" s="31" t="s">
        <v>66</v>
      </c>
      <c r="B24" s="17"/>
      <c r="C24" s="1"/>
      <c r="D24" s="45"/>
      <c r="E24" s="170" t="s">
        <v>125</v>
      </c>
      <c r="F24" s="171"/>
      <c r="G24" s="171"/>
      <c r="H24" s="172"/>
      <c r="I24" s="96"/>
      <c r="J24" s="20"/>
      <c r="K24" s="11"/>
      <c r="L24" s="57"/>
    </row>
    <row r="25" spans="1:12" ht="19.399999999999999" customHeight="1" x14ac:dyDescent="0.45">
      <c r="A25" s="31" t="s">
        <v>123</v>
      </c>
      <c r="B25" s="17"/>
      <c r="C25" s="1"/>
      <c r="D25" s="45"/>
      <c r="E25" s="50" t="s">
        <v>17</v>
      </c>
      <c r="F25" s="79"/>
      <c r="G25" s="1"/>
      <c r="H25" s="45"/>
      <c r="I25" s="65" t="s">
        <v>29</v>
      </c>
      <c r="J25" s="161"/>
      <c r="K25" s="162"/>
      <c r="L25" s="163"/>
    </row>
    <row r="26" spans="1:12" ht="19.399999999999999" customHeight="1" x14ac:dyDescent="0.45">
      <c r="A26" s="31" t="s">
        <v>64</v>
      </c>
      <c r="B26" s="17"/>
      <c r="C26" s="1"/>
      <c r="D26" s="45"/>
      <c r="E26" s="50" t="s">
        <v>28</v>
      </c>
      <c r="F26" s="79"/>
      <c r="G26" s="1"/>
      <c r="H26" s="45"/>
      <c r="I26" s="51" t="s">
        <v>31</v>
      </c>
      <c r="J26" s="164"/>
      <c r="K26" s="165"/>
      <c r="L26" s="166"/>
    </row>
    <row r="27" spans="1:12" ht="19.399999999999999" customHeight="1" thickBot="1" x14ac:dyDescent="0.5">
      <c r="A27" s="33" t="s">
        <v>65</v>
      </c>
      <c r="B27" s="58"/>
      <c r="C27" s="47"/>
      <c r="D27" s="48"/>
      <c r="E27" s="78"/>
      <c r="F27" s="59"/>
      <c r="G27" s="47"/>
      <c r="H27" s="48"/>
      <c r="I27" s="52" t="s">
        <v>30</v>
      </c>
      <c r="J27" s="167"/>
      <c r="K27" s="168"/>
      <c r="L27" s="169"/>
    </row>
    <row r="28" spans="1:12" ht="21" customHeight="1" thickBot="1" x14ac:dyDescent="0.45">
      <c r="A28" s="114" t="s">
        <v>67</v>
      </c>
      <c r="B28" s="176">
        <f>SUM(B3)</f>
        <v>0</v>
      </c>
      <c r="C28" s="176"/>
      <c r="D28" s="114" t="s">
        <v>40</v>
      </c>
      <c r="E28" s="176">
        <f>B4</f>
        <v>0</v>
      </c>
      <c r="F28" s="176"/>
      <c r="G28" s="177"/>
      <c r="H28" s="178" t="s">
        <v>1</v>
      </c>
      <c r="I28" s="179"/>
      <c r="J28" s="180">
        <f>J2</f>
        <v>0</v>
      </c>
      <c r="K28" s="180"/>
      <c r="L28" s="181"/>
    </row>
    <row r="29" spans="1:12" ht="32.25" customHeight="1" thickBot="1" x14ac:dyDescent="0.45">
      <c r="A29" s="94" t="s">
        <v>114</v>
      </c>
      <c r="B29" s="73" t="s">
        <v>100</v>
      </c>
      <c r="C29" s="73" t="s">
        <v>6</v>
      </c>
      <c r="D29" s="74" t="s">
        <v>7</v>
      </c>
      <c r="E29" s="93" t="s">
        <v>114</v>
      </c>
      <c r="F29" s="68" t="s">
        <v>100</v>
      </c>
      <c r="G29" s="68" t="s">
        <v>6</v>
      </c>
      <c r="H29" s="100" t="s">
        <v>7</v>
      </c>
      <c r="I29" s="94" t="s">
        <v>114</v>
      </c>
      <c r="J29" s="73" t="s">
        <v>100</v>
      </c>
      <c r="K29" s="73" t="s">
        <v>6</v>
      </c>
      <c r="L29" s="74" t="s">
        <v>7</v>
      </c>
    </row>
    <row r="30" spans="1:12" ht="17.149999999999999" customHeight="1" thickBot="1" x14ac:dyDescent="0.45">
      <c r="A30" s="121" t="s">
        <v>128</v>
      </c>
      <c r="B30" s="122"/>
      <c r="C30" s="122"/>
      <c r="D30" s="123"/>
      <c r="E30" s="159" t="s">
        <v>68</v>
      </c>
      <c r="F30" s="159"/>
      <c r="G30" s="159"/>
      <c r="H30" s="159"/>
      <c r="I30" s="124" t="s">
        <v>69</v>
      </c>
      <c r="J30" s="125"/>
      <c r="K30" s="125"/>
      <c r="L30" s="126"/>
    </row>
    <row r="31" spans="1:12" ht="19.399999999999999" customHeight="1" x14ac:dyDescent="0.45">
      <c r="A31" s="69" t="s">
        <v>34</v>
      </c>
      <c r="B31" s="70"/>
      <c r="C31" s="12"/>
      <c r="D31" s="71"/>
      <c r="E31" s="26" t="s">
        <v>94</v>
      </c>
      <c r="F31" s="26"/>
      <c r="G31" s="27"/>
      <c r="H31" s="14"/>
      <c r="I31" s="28" t="s">
        <v>89</v>
      </c>
      <c r="J31" s="29"/>
      <c r="K31" s="29"/>
      <c r="L31" s="30"/>
    </row>
    <row r="32" spans="1:12" ht="19.399999999999999" customHeight="1" x14ac:dyDescent="0.45">
      <c r="A32" s="44" t="s">
        <v>9</v>
      </c>
      <c r="B32" s="3"/>
      <c r="C32" s="1"/>
      <c r="D32" s="45"/>
      <c r="E32" s="19" t="s">
        <v>95</v>
      </c>
      <c r="F32" s="19"/>
      <c r="G32" s="15"/>
      <c r="H32" s="7"/>
      <c r="I32" s="31" t="s">
        <v>90</v>
      </c>
      <c r="J32" s="3"/>
      <c r="K32" s="3"/>
      <c r="L32" s="32"/>
    </row>
    <row r="33" spans="1:12" ht="19.399999999999999" customHeight="1" x14ac:dyDescent="0.45">
      <c r="A33" s="44" t="s">
        <v>10</v>
      </c>
      <c r="B33" s="3"/>
      <c r="C33" s="1"/>
      <c r="D33" s="45"/>
      <c r="E33" s="19" t="s">
        <v>18</v>
      </c>
      <c r="F33" s="21"/>
      <c r="G33" s="15"/>
      <c r="H33" s="7"/>
      <c r="I33" s="31" t="s">
        <v>88</v>
      </c>
      <c r="J33" s="3"/>
      <c r="K33" s="3"/>
      <c r="L33" s="32"/>
    </row>
    <row r="34" spans="1:12" ht="19.399999999999999" customHeight="1" thickBot="1" x14ac:dyDescent="0.5">
      <c r="A34" s="46"/>
      <c r="B34" s="39"/>
      <c r="C34" s="47"/>
      <c r="D34" s="48"/>
      <c r="E34" s="19" t="s">
        <v>20</v>
      </c>
      <c r="F34" s="22"/>
      <c r="G34" s="15"/>
      <c r="H34" s="7"/>
      <c r="I34" s="31" t="s">
        <v>87</v>
      </c>
      <c r="J34" s="3"/>
      <c r="K34" s="3"/>
      <c r="L34" s="32"/>
    </row>
    <row r="35" spans="1:12" ht="19.399999999999999" customHeight="1" x14ac:dyDescent="0.45">
      <c r="A35" s="41" t="s">
        <v>35</v>
      </c>
      <c r="B35" s="29"/>
      <c r="C35" s="42"/>
      <c r="D35" s="43"/>
      <c r="E35" s="19" t="s">
        <v>99</v>
      </c>
      <c r="F35" s="8"/>
      <c r="G35" s="1"/>
      <c r="H35" s="7"/>
      <c r="I35" s="31" t="s">
        <v>91</v>
      </c>
      <c r="J35" s="3"/>
      <c r="K35" s="3"/>
      <c r="L35" s="32"/>
    </row>
    <row r="36" spans="1:12" ht="17.149999999999999" customHeight="1" thickBot="1" x14ac:dyDescent="0.5">
      <c r="A36" s="44" t="s">
        <v>11</v>
      </c>
      <c r="B36" s="3"/>
      <c r="C36" s="1"/>
      <c r="D36" s="45"/>
      <c r="E36" s="19" t="s">
        <v>21</v>
      </c>
      <c r="F36" s="6"/>
      <c r="G36" s="1"/>
      <c r="H36" s="7"/>
      <c r="I36" s="31" t="s">
        <v>92</v>
      </c>
      <c r="J36" s="34"/>
      <c r="K36" s="34"/>
      <c r="L36" s="35"/>
    </row>
    <row r="37" spans="1:12" ht="19.399999999999999" customHeight="1" x14ac:dyDescent="0.45">
      <c r="A37" s="44" t="s">
        <v>12</v>
      </c>
      <c r="B37" s="3"/>
      <c r="C37" s="1"/>
      <c r="D37" s="45"/>
      <c r="E37" s="19" t="s">
        <v>23</v>
      </c>
      <c r="F37" s="21"/>
      <c r="G37" s="15"/>
      <c r="H37" s="7"/>
      <c r="I37" s="28" t="s">
        <v>93</v>
      </c>
      <c r="J37" s="37"/>
      <c r="K37" s="29"/>
      <c r="L37" s="30"/>
    </row>
    <row r="38" spans="1:12" ht="19.399999999999999" customHeight="1" thickBot="1" x14ac:dyDescent="0.5">
      <c r="A38" s="46"/>
      <c r="B38" s="39"/>
      <c r="C38" s="47"/>
      <c r="D38" s="48"/>
      <c r="E38" s="19" t="s">
        <v>25</v>
      </c>
      <c r="F38" s="23"/>
      <c r="G38" s="23"/>
      <c r="H38" s="36"/>
      <c r="I38" s="33" t="s">
        <v>15</v>
      </c>
      <c r="J38" s="38"/>
      <c r="K38" s="39"/>
      <c r="L38" s="40"/>
    </row>
    <row r="39" spans="1:12" ht="19.399999999999999" customHeight="1" x14ac:dyDescent="0.45">
      <c r="A39" s="49" t="s">
        <v>36</v>
      </c>
      <c r="B39" s="29"/>
      <c r="C39" s="42"/>
      <c r="D39" s="43"/>
      <c r="E39" s="19" t="s">
        <v>96</v>
      </c>
      <c r="F39" s="17"/>
      <c r="G39" s="24"/>
      <c r="H39" s="7"/>
      <c r="I39" s="28" t="s">
        <v>8</v>
      </c>
      <c r="J39" s="37"/>
      <c r="K39" s="29"/>
      <c r="L39" s="30"/>
    </row>
    <row r="40" spans="1:12" ht="19.399999999999999" customHeight="1" thickBot="1" x14ac:dyDescent="0.5">
      <c r="A40" s="50" t="s">
        <v>13</v>
      </c>
      <c r="B40" s="3"/>
      <c r="C40" s="1"/>
      <c r="D40" s="45"/>
      <c r="E40" s="19" t="s">
        <v>97</v>
      </c>
      <c r="F40" s="17"/>
      <c r="G40" s="24"/>
      <c r="H40" s="7"/>
      <c r="I40" s="33" t="s">
        <v>86</v>
      </c>
      <c r="J40" s="38"/>
      <c r="K40" s="39"/>
      <c r="L40" s="40"/>
    </row>
    <row r="41" spans="1:12" ht="19.399999999999999" customHeight="1" x14ac:dyDescent="0.45">
      <c r="A41" s="50" t="s">
        <v>14</v>
      </c>
      <c r="B41" s="3"/>
      <c r="C41" s="1"/>
      <c r="D41" s="45"/>
      <c r="E41" s="19" t="s">
        <v>118</v>
      </c>
      <c r="F41" s="17"/>
      <c r="G41" s="24"/>
      <c r="H41" s="7"/>
      <c r="I41" s="28" t="s">
        <v>80</v>
      </c>
      <c r="J41" s="37"/>
      <c r="K41" s="29"/>
      <c r="L41" s="30"/>
    </row>
    <row r="42" spans="1:12" ht="19.399999999999999" customHeight="1" x14ac:dyDescent="0.45">
      <c r="A42" s="31"/>
      <c r="B42" s="3"/>
      <c r="C42" s="1"/>
      <c r="D42" s="45"/>
      <c r="E42" s="19" t="s">
        <v>98</v>
      </c>
      <c r="F42" s="17"/>
      <c r="G42" s="24"/>
      <c r="H42" s="7"/>
      <c r="I42" s="31" t="s">
        <v>81</v>
      </c>
      <c r="J42" s="5"/>
      <c r="K42" s="3"/>
      <c r="L42" s="32"/>
    </row>
    <row r="43" spans="1:12" ht="19.399999999999999" customHeight="1" thickBot="1" x14ac:dyDescent="0.5">
      <c r="A43" s="109"/>
      <c r="B43" s="110"/>
      <c r="C43" s="111"/>
      <c r="D43" s="112"/>
      <c r="E43" s="21"/>
      <c r="F43" s="21"/>
      <c r="G43" s="75"/>
      <c r="H43" s="66"/>
      <c r="I43" s="31" t="s">
        <v>107</v>
      </c>
      <c r="J43" s="5"/>
      <c r="K43" s="3"/>
      <c r="L43" s="32"/>
    </row>
    <row r="44" spans="1:12" ht="19.399999999999999" customHeight="1" thickBot="1" x14ac:dyDescent="0.5">
      <c r="A44" s="155" t="s">
        <v>127</v>
      </c>
      <c r="B44" s="156"/>
      <c r="C44" s="156"/>
      <c r="D44" s="157"/>
      <c r="E44" s="182" t="s">
        <v>70</v>
      </c>
      <c r="F44" s="183"/>
      <c r="G44" s="183"/>
      <c r="H44" s="184"/>
      <c r="I44" s="31" t="s">
        <v>103</v>
      </c>
      <c r="J44" s="5"/>
      <c r="K44" s="3"/>
      <c r="L44" s="32"/>
    </row>
    <row r="45" spans="1:12" ht="19.399999999999999" customHeight="1" thickBot="1" x14ac:dyDescent="0.5">
      <c r="A45" s="101"/>
      <c r="B45" s="102"/>
      <c r="C45" s="102"/>
      <c r="D45" s="103"/>
      <c r="E45" s="97" t="s">
        <v>22</v>
      </c>
      <c r="F45" s="97"/>
      <c r="G45" s="98"/>
      <c r="H45" s="43"/>
      <c r="I45" s="33" t="s">
        <v>104</v>
      </c>
      <c r="J45" s="38"/>
      <c r="K45" s="39"/>
      <c r="L45" s="40"/>
    </row>
    <row r="46" spans="1:12" ht="19.399999999999999" customHeight="1" x14ac:dyDescent="0.45">
      <c r="A46" s="31"/>
      <c r="B46" s="3"/>
      <c r="C46" s="1"/>
      <c r="D46" s="45"/>
      <c r="E46" s="19" t="s">
        <v>71</v>
      </c>
      <c r="F46" s="19"/>
      <c r="G46" s="15"/>
      <c r="H46" s="45"/>
      <c r="I46" s="28" t="s">
        <v>82</v>
      </c>
      <c r="J46" s="37"/>
      <c r="K46" s="29"/>
      <c r="L46" s="30"/>
    </row>
    <row r="47" spans="1:12" ht="19.399999999999999" customHeight="1" x14ac:dyDescent="0.45">
      <c r="A47" s="31"/>
      <c r="B47" s="3"/>
      <c r="C47" s="1"/>
      <c r="D47" s="45"/>
      <c r="E47" s="19" t="s">
        <v>24</v>
      </c>
      <c r="F47" s="19"/>
      <c r="G47" s="15"/>
      <c r="H47" s="45"/>
      <c r="I47" s="31" t="s">
        <v>83</v>
      </c>
      <c r="J47" s="5"/>
      <c r="K47" s="3"/>
      <c r="L47" s="32"/>
    </row>
    <row r="48" spans="1:12" ht="19.399999999999999" customHeight="1" x14ac:dyDescent="0.45">
      <c r="A48" s="61"/>
      <c r="B48" s="24"/>
      <c r="C48" s="24"/>
      <c r="D48" s="95"/>
      <c r="E48" s="19" t="s">
        <v>72</v>
      </c>
      <c r="F48" s="19"/>
      <c r="G48" s="15"/>
      <c r="H48" s="45"/>
      <c r="I48" s="31" t="s">
        <v>108</v>
      </c>
      <c r="J48" s="5"/>
      <c r="K48" s="3"/>
      <c r="L48" s="32"/>
    </row>
    <row r="49" spans="1:12" ht="19.399999999999999" customHeight="1" x14ac:dyDescent="0.45">
      <c r="A49" s="31"/>
      <c r="B49" s="4"/>
      <c r="C49" s="1"/>
      <c r="D49" s="45"/>
      <c r="E49" s="19" t="s">
        <v>73</v>
      </c>
      <c r="F49" s="19"/>
      <c r="G49" s="15"/>
      <c r="H49" s="45"/>
      <c r="I49" s="31" t="s">
        <v>102</v>
      </c>
      <c r="J49" s="5"/>
      <c r="K49" s="3"/>
      <c r="L49" s="32"/>
    </row>
    <row r="50" spans="1:12" ht="19.399999999999999" customHeight="1" thickBot="1" x14ac:dyDescent="0.5">
      <c r="A50" s="31"/>
      <c r="B50" s="4"/>
      <c r="C50" s="1"/>
      <c r="D50" s="45"/>
      <c r="E50" s="19" t="s">
        <v>74</v>
      </c>
      <c r="F50" s="19"/>
      <c r="G50" s="15"/>
      <c r="H50" s="45"/>
      <c r="I50" s="33" t="s">
        <v>109</v>
      </c>
      <c r="J50" s="38"/>
      <c r="K50" s="39"/>
      <c r="L50" s="40"/>
    </row>
    <row r="51" spans="1:12" ht="19.399999999999999" customHeight="1" x14ac:dyDescent="0.45">
      <c r="A51" s="31"/>
      <c r="B51" s="4"/>
      <c r="C51" s="1"/>
      <c r="D51" s="45"/>
      <c r="E51" s="19" t="s">
        <v>75</v>
      </c>
      <c r="F51" s="19"/>
      <c r="G51" s="15"/>
      <c r="H51" s="45"/>
      <c r="I51" s="28" t="s">
        <v>84</v>
      </c>
      <c r="J51" s="37"/>
      <c r="K51" s="29"/>
      <c r="L51" s="30"/>
    </row>
    <row r="52" spans="1:12" ht="19.399999999999999" customHeight="1" x14ac:dyDescent="0.45">
      <c r="A52" s="62"/>
      <c r="B52" s="6"/>
      <c r="C52" s="1"/>
      <c r="D52" s="45"/>
      <c r="E52" s="21" t="s">
        <v>76</v>
      </c>
      <c r="F52" s="21"/>
      <c r="G52" s="15"/>
      <c r="H52" s="45"/>
      <c r="I52" s="31" t="s">
        <v>85</v>
      </c>
      <c r="J52" s="5"/>
      <c r="K52" s="3"/>
      <c r="L52" s="32"/>
    </row>
    <row r="53" spans="1:12" ht="19.399999999999999" customHeight="1" x14ac:dyDescent="0.45">
      <c r="A53" s="63"/>
      <c r="B53" s="6"/>
      <c r="C53" s="1"/>
      <c r="D53" s="45"/>
      <c r="E53" s="113" t="s">
        <v>77</v>
      </c>
      <c r="F53" s="106"/>
      <c r="G53" s="107"/>
      <c r="H53" s="108"/>
      <c r="I53" s="31" t="s">
        <v>106</v>
      </c>
      <c r="J53" s="5"/>
      <c r="K53" s="3"/>
      <c r="L53" s="32"/>
    </row>
    <row r="54" spans="1:12" ht="19.399999999999999" customHeight="1" x14ac:dyDescent="0.45">
      <c r="A54" s="63"/>
      <c r="B54" s="6"/>
      <c r="C54" s="1"/>
      <c r="D54" s="45"/>
      <c r="E54" s="80" t="s">
        <v>78</v>
      </c>
      <c r="F54" s="8"/>
      <c r="G54" s="1"/>
      <c r="H54" s="45"/>
      <c r="I54" s="31" t="s">
        <v>105</v>
      </c>
      <c r="J54" s="5"/>
      <c r="K54" s="3"/>
      <c r="L54" s="32"/>
    </row>
    <row r="55" spans="1:12" ht="19.399999999999999" customHeight="1" thickBot="1" x14ac:dyDescent="0.5">
      <c r="A55" s="104"/>
      <c r="B55" s="105"/>
      <c r="C55" s="47"/>
      <c r="D55" s="48"/>
      <c r="E55" s="81" t="s">
        <v>79</v>
      </c>
      <c r="F55" s="6"/>
      <c r="G55" s="1"/>
      <c r="H55" s="45"/>
      <c r="I55" s="33" t="s">
        <v>110</v>
      </c>
      <c r="J55" s="38"/>
      <c r="K55" s="39"/>
      <c r="L55" s="40"/>
    </row>
    <row r="56" spans="1:12" ht="19.399999999999999" customHeight="1" thickBot="1" x14ac:dyDescent="0.5">
      <c r="A56" s="192" t="s">
        <v>29</v>
      </c>
      <c r="B56" s="193"/>
      <c r="C56" s="193"/>
      <c r="D56" s="194"/>
      <c r="E56" s="33"/>
      <c r="F56" s="58"/>
      <c r="G56" s="99"/>
      <c r="H56" s="48"/>
      <c r="I56" s="33"/>
      <c r="J56" s="38"/>
      <c r="K56" s="39"/>
      <c r="L56" s="40"/>
    </row>
    <row r="57" spans="1:12" ht="15" thickBot="1" x14ac:dyDescent="0.45">
      <c r="A57" s="67" t="s">
        <v>111</v>
      </c>
      <c r="B57" s="189">
        <f>SUM(B12:B27,B31:B35,B37:B56)</f>
        <v>0</v>
      </c>
      <c r="C57" s="190"/>
      <c r="D57" s="191"/>
      <c r="E57" s="64" t="s">
        <v>111</v>
      </c>
      <c r="F57" s="189">
        <f>SUM(F51:F56,F37:F49,F31:F35,F12:F27)</f>
        <v>0</v>
      </c>
      <c r="G57" s="190"/>
      <c r="H57" s="191"/>
      <c r="I57" s="188" t="s">
        <v>101</v>
      </c>
      <c r="J57" s="189">
        <f>SUM(J37:J56,J31:J35,J12:J23,B57,F57)</f>
        <v>0</v>
      </c>
      <c r="K57" s="190"/>
      <c r="L57" s="191"/>
    </row>
  </sheetData>
  <mergeCells count="45">
    <mergeCell ref="J57:L57"/>
    <mergeCell ref="F57:H57"/>
    <mergeCell ref="B57:D57"/>
    <mergeCell ref="A56:D56"/>
    <mergeCell ref="A44:D44"/>
    <mergeCell ref="A11:H11"/>
    <mergeCell ref="J25:L25"/>
    <mergeCell ref="J26:L26"/>
    <mergeCell ref="J27:L27"/>
    <mergeCell ref="E24:H24"/>
    <mergeCell ref="I16:L16"/>
    <mergeCell ref="E30:H30"/>
    <mergeCell ref="B28:C28"/>
    <mergeCell ref="E28:G28"/>
    <mergeCell ref="H28:I28"/>
    <mergeCell ref="J28:L28"/>
    <mergeCell ref="E44:H44"/>
    <mergeCell ref="I20:L20"/>
    <mergeCell ref="A1:L1"/>
    <mergeCell ref="H2:I2"/>
    <mergeCell ref="J2:L2"/>
    <mergeCell ref="H3:I3"/>
    <mergeCell ref="J3:L3"/>
    <mergeCell ref="B2:D2"/>
    <mergeCell ref="B3:D3"/>
    <mergeCell ref="F3:G3"/>
    <mergeCell ref="F2:G2"/>
    <mergeCell ref="H4:I4"/>
    <mergeCell ref="J4:L4"/>
    <mergeCell ref="H5:I5"/>
    <mergeCell ref="J5:L5"/>
    <mergeCell ref="C5:G5"/>
    <mergeCell ref="B4:D4"/>
    <mergeCell ref="F4:G4"/>
    <mergeCell ref="A6:E6"/>
    <mergeCell ref="A5:B5"/>
    <mergeCell ref="F6:G6"/>
    <mergeCell ref="H6:J6"/>
    <mergeCell ref="K6:L6"/>
    <mergeCell ref="A9:L9"/>
    <mergeCell ref="A8:L8"/>
    <mergeCell ref="A7:L7"/>
    <mergeCell ref="I11:L11"/>
    <mergeCell ref="A30:D30"/>
    <mergeCell ref="I30:L30"/>
  </mergeCells>
  <printOptions horizontalCentered="1"/>
  <pageMargins left="0.23622047244094491" right="0.23622047244094491" top="0.35433070866141736" bottom="0.35433070866141736" header="0.31496062992125984" footer="0.11811023622047245"/>
  <pageSetup paperSize="9" scale="92" orientation="landscape" r:id="rId1"/>
  <headerFooter>
    <oddFooter>&amp;RMarch 2024 V2</oddFooter>
  </headerFooter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2859E-D9CE-4117-9E00-3F3096E9E21C}">
  <dimension ref="A1"/>
  <sheetViews>
    <sheetView workbookViewId="0">
      <selection sqref="A1:O7"/>
    </sheetView>
  </sheetViews>
  <sheetFormatPr defaultRowHeight="14.6" x14ac:dyDescent="0.4"/>
  <sheetData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Wern Order 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kdkc2</dc:creator>
  <cp:lastModifiedBy>Ross Butterworth</cp:lastModifiedBy>
  <cp:lastPrinted>2024-03-14T03:45:57Z</cp:lastPrinted>
  <dcterms:created xsi:type="dcterms:W3CDTF">2021-12-30T04:39:01Z</dcterms:created>
  <dcterms:modified xsi:type="dcterms:W3CDTF">2024-03-14T04:00:12Z</dcterms:modified>
</cp:coreProperties>
</file>